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List1" sheetId="1" r:id="rId1"/>
    <sheet name="List2" sheetId="2" r:id="rId2"/>
    <sheet name="List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8" i="1" l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15" i="1"/>
  <c r="H14" i="1"/>
  <c r="H50" i="1" l="1"/>
  <c r="H49" i="1"/>
  <c r="H24" i="1"/>
  <c r="H23" i="1"/>
  <c r="H22" i="1"/>
  <c r="H21" i="1"/>
  <c r="H20" i="1"/>
  <c r="H19" i="1"/>
  <c r="H18" i="1"/>
  <c r="H17" i="1"/>
  <c r="H16" i="1"/>
  <c r="H13" i="1"/>
  <c r="H12" i="1"/>
  <c r="H11" i="1"/>
  <c r="H10" i="1"/>
  <c r="H9" i="1" l="1"/>
  <c r="H8" i="1"/>
  <c r="H7" i="1"/>
  <c r="H51" i="1" l="1"/>
  <c r="H57" i="1"/>
</calcChain>
</file>

<file path=xl/sharedStrings.xml><?xml version="1.0" encoding="utf-8"?>
<sst xmlns="http://schemas.openxmlformats.org/spreadsheetml/2006/main" count="126" uniqueCount="85">
  <si>
    <t>Naziv artikla</t>
  </si>
  <si>
    <t>Okvirna količina</t>
  </si>
  <si>
    <t>VRIJEDNOST UKUPNO (bez PDV-a):</t>
  </si>
  <si>
    <t xml:space="preserve">   </t>
  </si>
  <si>
    <t>Rbr</t>
  </si>
  <si>
    <t>Jed. mjere</t>
  </si>
  <si>
    <t>VRIJEDNOST UKUPNO (BEZ PDV-a):</t>
  </si>
  <si>
    <t>PDV (5%):</t>
  </si>
  <si>
    <t>PDV (13%):</t>
  </si>
  <si>
    <t>PDV (25%):</t>
  </si>
  <si>
    <t>VRIJEDNOST UKUPNO (SA PDV-om):</t>
  </si>
  <si>
    <t>Stopa PDV-a (%)</t>
  </si>
  <si>
    <t>Jed. cijena (bez PDV-a)</t>
  </si>
  <si>
    <t>Ukupna cijena (bez PDV-a)</t>
  </si>
  <si>
    <t xml:space="preserve">NAZIV PONUDITELJA: </t>
  </si>
  <si>
    <t xml:space="preserve">ADRESA PONUDITELJA: </t>
  </si>
  <si>
    <t xml:space="preserve">OIB PONUDITELJA: </t>
  </si>
  <si>
    <t>Ponuđena roba (  proizvođački naziv proizvoda, ili uvoznika, ili robne marke proizvoda, ili trgovca koji stavlja proizvod na tržište  i pakiranje)</t>
  </si>
  <si>
    <t>SVE  STAVKE TROŠKOVNIKA MORAJU BITI  ISPUNJENE.</t>
  </si>
  <si>
    <t xml:space="preserve">IZRAČUN CIJENA ROBE: </t>
  </si>
  <si>
    <t>UPISATI CIJENE PO JEDINICI MJERE ZA SVAKU STAVKU. UKUPNA CIJENA STAVKE IZRAČUNAVA SE KAO UMNOŽAK KOLIČINE STAVKE I CIJENE STAVKE. ZBROJ SVIH UKUPNIH CIJENA STAVKI ČINI CIJENU PONUDE BEZ POREZA NA DODANU VRIJEDNOST. UPISATI STOPE PDV-a, IZRAČUNATI PDV, TE UTVRDITI CIJENU PONUDE S PDV-om. U CIJENU PONUDE S PDV- om URAČUNATI SU SVI TROŠKOVI I POPUSTI .</t>
  </si>
  <si>
    <t xml:space="preserve">KRITERIJ ODABIRA: </t>
  </si>
  <si>
    <t xml:space="preserve">(OBZIROM DA KAO NARUČITELJ NE MOŽEMO KORISTITI PRAVO NA ODBITAK PRETPOREZA JER NISMO U SUSTAVU PDV-a USPOREĐIVAT ĆE SE CIJENE PONUDE S POREZOM NA DODANU VRIJEDNOST) </t>
  </si>
  <si>
    <t>ROK VALJANOSTI PONUDE:</t>
  </si>
  <si>
    <t>90 DANA OD ROKA UTVRĐENOG ZA DOSTAVU PONUDA</t>
  </si>
  <si>
    <t xml:space="preserve">NAČIN ODREĐIVANJA CIJENA:  CIJENE  SU TIJEKOM UGOVORNOG RAZDOBLJA  NEPROMJENJIVE. </t>
  </si>
  <si>
    <t>ROK PLAĆANJA:    30 DANA OD DANA ISPORUKE ROBE.</t>
  </si>
  <si>
    <t>IZDAVANJE  RAČUNA:   OBVEZA JE ODABRANOG PONUDITELJA S KOJIM ĆE BITI SKLOPLJEN UGOVOR O NABAVI ZA ISPORUČENU ROBU NARUČITELJU IZDATI E-RAČUN  SA SVIM ELEMENTIMA SUKLADNO ČLANKU 5. ZAKONA O ELEKTRONIČKOM IZDAVANJU RAČUNA (NN 94/2018).</t>
  </si>
  <si>
    <t>U__________________________ 2024.g.</t>
  </si>
  <si>
    <t>pečat, čitko ime i prezime  ovlaštene osobe  ponuditelja</t>
  </si>
  <si>
    <t xml:space="preserve">                  potpis  ovlaštene osobe ponuditelja</t>
  </si>
  <si>
    <t>NAZIV NARUČITELJA: ZATVOR U ZADRU</t>
  </si>
  <si>
    <t xml:space="preserve">MJESTO ISPORUKE:  FCO SKLADIŠTE ZATVORA U ZADRU          </t>
  </si>
  <si>
    <t>ADRESA NARUČITELJA: ZORE DALMATINSKE 1, 23 000 ZADAR</t>
  </si>
  <si>
    <t>OIB NARUČITELJA: 39019469578</t>
  </si>
  <si>
    <t>PRILOG 2 - TROŠKOVNIK -RAZNI PREHRAMBENI PROIZVODI - EV. BROJ NABAVE: MV-3-2025</t>
  </si>
  <si>
    <t>BILJNO ULJE 10/1</t>
  </si>
  <si>
    <t>MASLINOVO ULJE 5/1</t>
  </si>
  <si>
    <t>GROŽĐICE BEZ KŠTICE</t>
  </si>
  <si>
    <t>GRAH SUHI</t>
  </si>
  <si>
    <t>JAJA KOKOŠJA KLASA A RAZRED M</t>
  </si>
  <si>
    <t>KUKURUZNA KRUPICA-PALENTA</t>
  </si>
  <si>
    <t>JEČAM LJUŠTENI-ORZO</t>
  </si>
  <si>
    <t>PUDING ČOKOLADA 1/1</t>
  </si>
  <si>
    <t>PUDING VANILIJA 1/1</t>
  </si>
  <si>
    <t>ĐUVEĐ KONZERVA 4,10/1</t>
  </si>
  <si>
    <t xml:space="preserve">KISELI KRASTAVAC 4, 1/1 </t>
  </si>
  <si>
    <t>KONCENTRAT RAJČICA 4, 1/1</t>
  </si>
  <si>
    <t>KONZERVIRANA RAJČICA PELATI 2,55/1</t>
  </si>
  <si>
    <t>ŠAMPINJONI GLJIVE 2,5/1 KG</t>
  </si>
  <si>
    <t>MARMELADA PVC 20 GR</t>
  </si>
  <si>
    <t>KREM NAMAZ ČOKOLADNI  20G</t>
  </si>
  <si>
    <t>KUPUS KISELI RIBANI</t>
  </si>
  <si>
    <t>KISELI KUPUS- GLAVA</t>
  </si>
  <si>
    <t>RIŽA 1/1</t>
  </si>
  <si>
    <t>ŠEĆER 1/1</t>
  </si>
  <si>
    <t>MED 20 GR HOTELSKI</t>
  </si>
  <si>
    <t>KAVOVINA 250 GR</t>
  </si>
  <si>
    <t>ČAJ ŠIPAK 20/1</t>
  </si>
  <si>
    <t>OCAT (KVASINA) 1/1</t>
  </si>
  <si>
    <t>SENF 070/1</t>
  </si>
  <si>
    <t>MAJONEZA 5/1</t>
  </si>
  <si>
    <t>PAPRIKA SLATKA ZAČINSKA 1/1</t>
  </si>
  <si>
    <t>PAPAR 1/1</t>
  </si>
  <si>
    <t>BRAŠNO 25/1</t>
  </si>
  <si>
    <t>MARGARIN 500 GR</t>
  </si>
  <si>
    <t>MARGARIN MARGO 15G HOTELSKI</t>
  </si>
  <si>
    <t>MINERALNA VODA 0,5L PET</t>
  </si>
  <si>
    <t>KVASAC 7GR 5/1</t>
  </si>
  <si>
    <t>RUM ZA KOLAČE 0,25L</t>
  </si>
  <si>
    <t>PRAŠAK ZA PECIVO 5/1</t>
  </si>
  <si>
    <t>VANILIJ ŠEĆER 5/1</t>
  </si>
  <si>
    <t>ŠEĆER U PRAHU 500 GR</t>
  </si>
  <si>
    <t>SOL 10/1</t>
  </si>
  <si>
    <t>INTEGRALNA TJESTENINA 500GR</t>
  </si>
  <si>
    <t>SOJINI ODRESCI 1/1 KG</t>
  </si>
  <si>
    <t>SOJINI MEDALJONI 1/1 KG</t>
  </si>
  <si>
    <t>KOM</t>
  </si>
  <si>
    <t>KG</t>
  </si>
  <si>
    <t>L</t>
  </si>
  <si>
    <t>PAK</t>
  </si>
  <si>
    <t>TJESTENINA S JAJIMA 0,50 KG</t>
  </si>
  <si>
    <t>ČAJ KAMILICA 20/1</t>
  </si>
  <si>
    <t>DODATAK JELIMA 1/1(kuhinjska sol, sušeno povrće 15,5% mrkva, pastrnjak,luk,krumpir, celer,  peršin list),pojačivač okusa,šećer,začini, kukuruzni škrob, bojilo, koncentrat od 1 kg g dostatan za 42 l juhe)</t>
  </si>
  <si>
    <t>NAJNIŽA CIJENA PONUDE  ZA PREDMET NABAVE  S PDV-om.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</si>
</sst>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vertical="center" wrapText="1"/>
    </xf>
    <xf numFmtId="4" fontId="3" fillId="0" borderId="4" xfId="0" applyNumberFormat="1" applyFont="1" applyBorder="1" applyAlignment="1">
      <alignment horizontal="right" vertical="center"/>
    </xf>
    <xf numFmtId="4" fontId="2" fillId="0" borderId="4" xfId="0" applyNumberFormat="1" applyFont="1" applyBorder="1" applyAlignment="1">
      <alignment horizontal="right" vertical="center" wrapText="1"/>
    </xf>
    <xf numFmtId="4" fontId="1" fillId="0" borderId="4" xfId="0" applyNumberFormat="1" applyFont="1" applyBorder="1" applyAlignment="1">
      <alignment horizontal="right" vertical="center"/>
    </xf>
    <xf numFmtId="4" fontId="4" fillId="0" borderId="1" xfId="0" applyNumberFormat="1" applyFont="1" applyBorder="1" applyAlignment="1">
      <alignment horizontal="right" vertical="center" wrapText="1"/>
    </xf>
    <xf numFmtId="0" fontId="5" fillId="0" borderId="0" xfId="0" applyFont="1"/>
    <xf numFmtId="0" fontId="0" fillId="0" borderId="0" xfId="0" applyAlignment="1">
      <alignment wrapText="1"/>
    </xf>
    <xf numFmtId="0" fontId="0" fillId="0" borderId="7" xfId="0" applyBorder="1"/>
    <xf numFmtId="0" fontId="0" fillId="0" borderId="0" xfId="0"/>
    <xf numFmtId="0" fontId="0" fillId="0" borderId="0" xfId="0"/>
    <xf numFmtId="0" fontId="5" fillId="0" borderId="0" xfId="0" applyFont="1"/>
    <xf numFmtId="0" fontId="0" fillId="0" borderId="0" xfId="0"/>
    <xf numFmtId="0" fontId="5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left" vertical="center"/>
    </xf>
    <xf numFmtId="0" fontId="1" fillId="2" borderId="0" xfId="0" applyFont="1" applyFill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right" vertical="center" wrapText="1"/>
    </xf>
    <xf numFmtId="4" fontId="1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right" vertical="center" wrapText="1"/>
    </xf>
    <xf numFmtId="0" fontId="0" fillId="0" borderId="0" xfId="0" applyBorder="1"/>
    <xf numFmtId="0" fontId="5" fillId="0" borderId="0" xfId="0" applyFont="1"/>
    <xf numFmtId="0" fontId="0" fillId="0" borderId="0" xfId="0"/>
    <xf numFmtId="0" fontId="5" fillId="0" borderId="0" xfId="0" applyFont="1" applyAlignment="1">
      <alignment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4" fillId="3" borderId="6" xfId="0" applyFont="1" applyFill="1" applyBorder="1" applyAlignment="1">
      <alignment horizontal="right" vertical="center" wrapText="1"/>
    </xf>
    <xf numFmtId="0" fontId="4" fillId="3" borderId="5" xfId="0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1" fillId="2" borderId="6" xfId="0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7"/>
  <sheetViews>
    <sheetView tabSelected="1" topLeftCell="A64" workbookViewId="0">
      <selection activeCell="L12" sqref="L12"/>
    </sheetView>
  </sheetViews>
  <sheetFormatPr defaultRowHeight="31.5" customHeight="1" x14ac:dyDescent="0.25"/>
  <cols>
    <col min="1" max="1" width="3.42578125" customWidth="1"/>
    <col min="2" max="3" width="44.7109375" customWidth="1"/>
    <col min="4" max="4" width="6.85546875" customWidth="1"/>
    <col min="6" max="6" width="12.7109375" customWidth="1"/>
    <col min="7" max="7" width="10.140625" customWidth="1"/>
    <col min="8" max="8" width="16.140625" customWidth="1"/>
    <col min="9" max="9" width="16.140625" style="18" customWidth="1"/>
  </cols>
  <sheetData>
    <row r="1" spans="1:11" ht="31.5" customHeight="1" x14ac:dyDescent="0.25">
      <c r="A1" s="31" t="s">
        <v>35</v>
      </c>
      <c r="B1" s="31"/>
      <c r="C1" s="31"/>
      <c r="D1" s="31"/>
      <c r="E1" s="31"/>
      <c r="F1" s="31"/>
      <c r="G1" s="31"/>
      <c r="H1" s="31"/>
      <c r="I1" s="31"/>
      <c r="J1" s="29"/>
      <c r="K1" s="29"/>
    </row>
    <row r="2" spans="1:11" ht="31.5" customHeight="1" x14ac:dyDescent="0.25">
      <c r="A2" s="32" t="s">
        <v>31</v>
      </c>
      <c r="B2" s="32"/>
      <c r="C2" s="32"/>
      <c r="D2" s="32"/>
      <c r="E2" s="33" t="s">
        <v>14</v>
      </c>
      <c r="F2" s="33"/>
      <c r="G2" s="33"/>
      <c r="H2" s="33"/>
      <c r="I2" s="20"/>
    </row>
    <row r="3" spans="1:11" ht="31.5" customHeight="1" x14ac:dyDescent="0.25">
      <c r="A3" s="33" t="s">
        <v>33</v>
      </c>
      <c r="B3" s="33"/>
      <c r="C3" s="33"/>
      <c r="D3" s="33"/>
      <c r="E3" s="33" t="s">
        <v>15</v>
      </c>
      <c r="F3" s="33"/>
      <c r="G3" s="33"/>
      <c r="H3" s="33"/>
      <c r="I3" s="20"/>
    </row>
    <row r="4" spans="1:11" ht="31.5" customHeight="1" x14ac:dyDescent="0.25">
      <c r="A4" s="32" t="s">
        <v>34</v>
      </c>
      <c r="B4" s="32"/>
      <c r="C4" s="32"/>
      <c r="D4" s="32"/>
      <c r="E4" s="33" t="s">
        <v>16</v>
      </c>
      <c r="F4" s="33"/>
      <c r="G4" s="33"/>
      <c r="H4" s="33"/>
      <c r="I4" s="20"/>
    </row>
    <row r="5" spans="1:11" ht="18" customHeight="1" thickBot="1" x14ac:dyDescent="0.3">
      <c r="A5" s="37"/>
      <c r="B5" s="37"/>
      <c r="C5" s="37"/>
      <c r="D5" s="37"/>
      <c r="E5" s="37"/>
      <c r="F5" s="37"/>
      <c r="G5" s="37"/>
      <c r="H5" s="37"/>
      <c r="I5" s="21"/>
    </row>
    <row r="6" spans="1:11" ht="80.099999999999994" customHeight="1" thickBot="1" x14ac:dyDescent="0.3">
      <c r="A6" s="1" t="s">
        <v>4</v>
      </c>
      <c r="B6" s="2" t="s">
        <v>0</v>
      </c>
      <c r="C6" s="2" t="s">
        <v>17</v>
      </c>
      <c r="D6" s="2" t="s">
        <v>5</v>
      </c>
      <c r="E6" s="2" t="s">
        <v>1</v>
      </c>
      <c r="F6" s="2" t="s">
        <v>12</v>
      </c>
      <c r="G6" s="2" t="s">
        <v>11</v>
      </c>
      <c r="H6" s="2" t="s">
        <v>13</v>
      </c>
      <c r="I6" s="22"/>
    </row>
    <row r="7" spans="1:11" ht="31.5" customHeight="1" thickBot="1" x14ac:dyDescent="0.3">
      <c r="A7" s="3">
        <v>1</v>
      </c>
      <c r="B7" s="7" t="s">
        <v>36</v>
      </c>
      <c r="C7" s="7"/>
      <c r="D7" s="4" t="s">
        <v>77</v>
      </c>
      <c r="E7" s="5">
        <v>160</v>
      </c>
      <c r="F7" s="8"/>
      <c r="G7" s="8"/>
      <c r="H7" s="9">
        <f>E7*F7</f>
        <v>0</v>
      </c>
      <c r="I7" s="23"/>
    </row>
    <row r="8" spans="1:11" ht="31.5" customHeight="1" thickBot="1" x14ac:dyDescent="0.3">
      <c r="A8" s="3">
        <v>2</v>
      </c>
      <c r="B8" s="7" t="s">
        <v>37</v>
      </c>
      <c r="C8" s="7"/>
      <c r="D8" s="4" t="s">
        <v>77</v>
      </c>
      <c r="E8" s="5">
        <v>6</v>
      </c>
      <c r="F8" s="8"/>
      <c r="G8" s="8"/>
      <c r="H8" s="9">
        <f t="shared" ref="H8:H9" si="0">E8*F8</f>
        <v>0</v>
      </c>
      <c r="I8" s="23"/>
    </row>
    <row r="9" spans="1:11" ht="31.5" customHeight="1" thickBot="1" x14ac:dyDescent="0.3">
      <c r="A9" s="3">
        <v>3</v>
      </c>
      <c r="B9" s="7" t="s">
        <v>38</v>
      </c>
      <c r="C9" s="7"/>
      <c r="D9" s="4" t="s">
        <v>78</v>
      </c>
      <c r="E9" s="5">
        <v>1</v>
      </c>
      <c r="F9" s="8"/>
      <c r="G9" s="8"/>
      <c r="H9" s="9">
        <f t="shared" si="0"/>
        <v>0</v>
      </c>
      <c r="I9" s="23"/>
    </row>
    <row r="10" spans="1:11" s="16" customFormat="1" ht="31.5" customHeight="1" thickBot="1" x14ac:dyDescent="0.3">
      <c r="A10" s="3">
        <v>4</v>
      </c>
      <c r="B10" s="7" t="s">
        <v>39</v>
      </c>
      <c r="C10" s="7"/>
      <c r="D10" s="4" t="s">
        <v>78</v>
      </c>
      <c r="E10" s="5">
        <v>550</v>
      </c>
      <c r="F10" s="8"/>
      <c r="G10" s="8"/>
      <c r="H10" s="9">
        <f t="shared" ref="H10:H15" si="1">E10*F10</f>
        <v>0</v>
      </c>
      <c r="I10" s="23"/>
    </row>
    <row r="11" spans="1:11" s="16" customFormat="1" ht="31.5" customHeight="1" thickBot="1" x14ac:dyDescent="0.3">
      <c r="A11" s="3">
        <v>5</v>
      </c>
      <c r="B11" s="7" t="s">
        <v>40</v>
      </c>
      <c r="C11" s="7"/>
      <c r="D11" s="4" t="s">
        <v>77</v>
      </c>
      <c r="E11" s="5">
        <v>16400</v>
      </c>
      <c r="F11" s="8"/>
      <c r="G11" s="8"/>
      <c r="H11" s="9">
        <f t="shared" si="1"/>
        <v>0</v>
      </c>
      <c r="I11" s="23"/>
    </row>
    <row r="12" spans="1:11" s="16" customFormat="1" ht="31.5" customHeight="1" thickBot="1" x14ac:dyDescent="0.3">
      <c r="A12" s="3">
        <v>6</v>
      </c>
      <c r="B12" s="7" t="s">
        <v>41</v>
      </c>
      <c r="C12" s="7"/>
      <c r="D12" s="4" t="s">
        <v>78</v>
      </c>
      <c r="E12" s="5">
        <v>330</v>
      </c>
      <c r="F12" s="8"/>
      <c r="G12" s="8"/>
      <c r="H12" s="9">
        <f t="shared" si="1"/>
        <v>0</v>
      </c>
      <c r="I12" s="23"/>
    </row>
    <row r="13" spans="1:11" s="16" customFormat="1" ht="31.5" customHeight="1" thickBot="1" x14ac:dyDescent="0.3">
      <c r="A13" s="3">
        <v>7</v>
      </c>
      <c r="B13" s="7" t="s">
        <v>42</v>
      </c>
      <c r="C13" s="7"/>
      <c r="D13" s="4" t="s">
        <v>78</v>
      </c>
      <c r="E13" s="5">
        <v>12</v>
      </c>
      <c r="F13" s="8"/>
      <c r="G13" s="8"/>
      <c r="H13" s="9">
        <f t="shared" si="1"/>
        <v>0</v>
      </c>
      <c r="I13" s="23"/>
    </row>
    <row r="14" spans="1:11" s="16" customFormat="1" ht="31.5" customHeight="1" thickBot="1" x14ac:dyDescent="0.3">
      <c r="A14" s="3">
        <v>8</v>
      </c>
      <c r="B14" s="7" t="s">
        <v>43</v>
      </c>
      <c r="C14" s="7"/>
      <c r="D14" s="4" t="s">
        <v>77</v>
      </c>
      <c r="E14" s="5">
        <v>40</v>
      </c>
      <c r="F14" s="8"/>
      <c r="G14" s="8"/>
      <c r="H14" s="9">
        <f t="shared" si="1"/>
        <v>0</v>
      </c>
      <c r="I14" s="23"/>
    </row>
    <row r="15" spans="1:11" s="16" customFormat="1" ht="31.5" customHeight="1" thickBot="1" x14ac:dyDescent="0.3">
      <c r="A15" s="3">
        <v>9</v>
      </c>
      <c r="B15" s="7" t="s">
        <v>44</v>
      </c>
      <c r="C15" s="7"/>
      <c r="D15" s="4" t="s">
        <v>77</v>
      </c>
      <c r="E15" s="5">
        <v>40</v>
      </c>
      <c r="F15" s="8"/>
      <c r="G15" s="8"/>
      <c r="H15" s="9">
        <f t="shared" si="1"/>
        <v>0</v>
      </c>
      <c r="I15" s="23"/>
    </row>
    <row r="16" spans="1:11" s="16" customFormat="1" ht="31.5" customHeight="1" thickBot="1" x14ac:dyDescent="0.3">
      <c r="A16" s="3">
        <v>10</v>
      </c>
      <c r="B16" s="7" t="s">
        <v>45</v>
      </c>
      <c r="C16" s="7"/>
      <c r="D16" s="4" t="s">
        <v>77</v>
      </c>
      <c r="E16" s="5">
        <v>60</v>
      </c>
      <c r="F16" s="8"/>
      <c r="G16" s="8"/>
      <c r="H16" s="9">
        <f t="shared" ref="H16:H50" si="2">E16*F16</f>
        <v>0</v>
      </c>
      <c r="I16" s="23"/>
    </row>
    <row r="17" spans="1:9" s="16" customFormat="1" ht="31.5" customHeight="1" thickBot="1" x14ac:dyDescent="0.3">
      <c r="A17" s="3">
        <v>11</v>
      </c>
      <c r="B17" s="7" t="s">
        <v>46</v>
      </c>
      <c r="C17" s="7"/>
      <c r="D17" s="4" t="s">
        <v>77</v>
      </c>
      <c r="E17" s="5">
        <v>30</v>
      </c>
      <c r="F17" s="8"/>
      <c r="G17" s="8"/>
      <c r="H17" s="9">
        <f t="shared" si="2"/>
        <v>0</v>
      </c>
      <c r="I17" s="23"/>
    </row>
    <row r="18" spans="1:9" s="16" customFormat="1" ht="31.5" customHeight="1" thickBot="1" x14ac:dyDescent="0.3">
      <c r="A18" s="3">
        <v>12</v>
      </c>
      <c r="B18" s="7" t="s">
        <v>47</v>
      </c>
      <c r="C18" s="7"/>
      <c r="D18" s="4" t="s">
        <v>77</v>
      </c>
      <c r="E18" s="5">
        <v>25</v>
      </c>
      <c r="F18" s="8"/>
      <c r="G18" s="8"/>
      <c r="H18" s="9">
        <f t="shared" si="2"/>
        <v>0</v>
      </c>
      <c r="I18" s="23"/>
    </row>
    <row r="19" spans="1:9" s="16" customFormat="1" ht="31.5" customHeight="1" thickBot="1" x14ac:dyDescent="0.3">
      <c r="A19" s="3">
        <v>13</v>
      </c>
      <c r="B19" s="7" t="s">
        <v>48</v>
      </c>
      <c r="C19" s="7"/>
      <c r="D19" s="4" t="s">
        <v>77</v>
      </c>
      <c r="E19" s="5">
        <v>250</v>
      </c>
      <c r="F19" s="8"/>
      <c r="G19" s="8"/>
      <c r="H19" s="9">
        <f t="shared" si="2"/>
        <v>0</v>
      </c>
      <c r="I19" s="23"/>
    </row>
    <row r="20" spans="1:9" s="16" customFormat="1" ht="31.5" customHeight="1" thickBot="1" x14ac:dyDescent="0.3">
      <c r="A20" s="3">
        <v>14</v>
      </c>
      <c r="B20" s="7" t="s">
        <v>49</v>
      </c>
      <c r="C20" s="7"/>
      <c r="D20" s="4" t="s">
        <v>77</v>
      </c>
      <c r="E20" s="5">
        <v>82</v>
      </c>
      <c r="F20" s="8"/>
      <c r="G20" s="8"/>
      <c r="H20" s="9">
        <f t="shared" si="2"/>
        <v>0</v>
      </c>
      <c r="I20" s="23"/>
    </row>
    <row r="21" spans="1:9" s="16" customFormat="1" ht="31.5" customHeight="1" thickBot="1" x14ac:dyDescent="0.3">
      <c r="A21" s="3">
        <v>15</v>
      </c>
      <c r="B21" s="7" t="s">
        <v>50</v>
      </c>
      <c r="C21" s="7"/>
      <c r="D21" s="4" t="s">
        <v>77</v>
      </c>
      <c r="E21" s="5">
        <v>4800</v>
      </c>
      <c r="F21" s="8"/>
      <c r="G21" s="8"/>
      <c r="H21" s="9">
        <f t="shared" si="2"/>
        <v>0</v>
      </c>
      <c r="I21" s="23"/>
    </row>
    <row r="22" spans="1:9" s="16" customFormat="1" ht="31.5" customHeight="1" thickBot="1" x14ac:dyDescent="0.3">
      <c r="A22" s="3">
        <v>16</v>
      </c>
      <c r="B22" s="7" t="s">
        <v>51</v>
      </c>
      <c r="C22" s="7"/>
      <c r="D22" s="4" t="s">
        <v>77</v>
      </c>
      <c r="E22" s="5">
        <v>8000</v>
      </c>
      <c r="F22" s="8"/>
      <c r="G22" s="8"/>
      <c r="H22" s="9">
        <f t="shared" si="2"/>
        <v>0</v>
      </c>
      <c r="I22" s="23"/>
    </row>
    <row r="23" spans="1:9" s="16" customFormat="1" ht="31.5" customHeight="1" thickBot="1" x14ac:dyDescent="0.3">
      <c r="A23" s="3">
        <v>17</v>
      </c>
      <c r="B23" s="7" t="s">
        <v>52</v>
      </c>
      <c r="C23" s="7"/>
      <c r="D23" s="4" t="s">
        <v>78</v>
      </c>
      <c r="E23" s="5">
        <v>370</v>
      </c>
      <c r="F23" s="8"/>
      <c r="G23" s="8"/>
      <c r="H23" s="9">
        <f t="shared" si="2"/>
        <v>0</v>
      </c>
      <c r="I23" s="23"/>
    </row>
    <row r="24" spans="1:9" s="16" customFormat="1" ht="31.5" customHeight="1" thickBot="1" x14ac:dyDescent="0.3">
      <c r="A24" s="3">
        <v>18</v>
      </c>
      <c r="B24" s="7" t="s">
        <v>53</v>
      </c>
      <c r="C24" s="7"/>
      <c r="D24" s="4" t="s">
        <v>78</v>
      </c>
      <c r="E24" s="5">
        <v>100</v>
      </c>
      <c r="F24" s="8"/>
      <c r="G24" s="8"/>
      <c r="H24" s="9">
        <f t="shared" si="2"/>
        <v>0</v>
      </c>
      <c r="I24" s="23"/>
    </row>
    <row r="25" spans="1:9" s="18" customFormat="1" ht="31.5" customHeight="1" thickBot="1" x14ac:dyDescent="0.3">
      <c r="A25" s="3">
        <v>19</v>
      </c>
      <c r="B25" s="7" t="s">
        <v>54</v>
      </c>
      <c r="C25" s="7"/>
      <c r="D25" s="4" t="s">
        <v>78</v>
      </c>
      <c r="E25" s="5">
        <v>700</v>
      </c>
      <c r="F25" s="8"/>
      <c r="G25" s="8"/>
      <c r="H25" s="9">
        <f t="shared" ref="H25:H48" si="3">E25*F25</f>
        <v>0</v>
      </c>
      <c r="I25" s="23"/>
    </row>
    <row r="26" spans="1:9" s="18" customFormat="1" ht="31.5" customHeight="1" thickBot="1" x14ac:dyDescent="0.3">
      <c r="A26" s="3">
        <v>20</v>
      </c>
      <c r="B26" s="7" t="s">
        <v>55</v>
      </c>
      <c r="C26" s="7"/>
      <c r="D26" s="4" t="s">
        <v>78</v>
      </c>
      <c r="E26" s="5">
        <v>400</v>
      </c>
      <c r="F26" s="8"/>
      <c r="G26" s="8"/>
      <c r="H26" s="9">
        <f t="shared" si="3"/>
        <v>0</v>
      </c>
      <c r="I26" s="23"/>
    </row>
    <row r="27" spans="1:9" s="18" customFormat="1" ht="31.5" customHeight="1" thickBot="1" x14ac:dyDescent="0.3">
      <c r="A27" s="3">
        <v>21</v>
      </c>
      <c r="B27" s="7" t="s">
        <v>56</v>
      </c>
      <c r="C27" s="7"/>
      <c r="D27" s="4" t="s">
        <v>77</v>
      </c>
      <c r="E27" s="5">
        <v>4800</v>
      </c>
      <c r="F27" s="8"/>
      <c r="G27" s="8"/>
      <c r="H27" s="9">
        <f t="shared" si="3"/>
        <v>0</v>
      </c>
      <c r="I27" s="23"/>
    </row>
    <row r="28" spans="1:9" s="18" customFormat="1" ht="31.5" customHeight="1" thickBot="1" x14ac:dyDescent="0.3">
      <c r="A28" s="3">
        <v>22</v>
      </c>
      <c r="B28" s="7" t="s">
        <v>81</v>
      </c>
      <c r="C28" s="7"/>
      <c r="D28" s="4" t="s">
        <v>77</v>
      </c>
      <c r="E28" s="5">
        <v>2400</v>
      </c>
      <c r="F28" s="8"/>
      <c r="G28" s="8"/>
      <c r="H28" s="9">
        <f t="shared" si="3"/>
        <v>0</v>
      </c>
      <c r="I28" s="23"/>
    </row>
    <row r="29" spans="1:9" s="18" customFormat="1" ht="31.5" customHeight="1" thickBot="1" x14ac:dyDescent="0.3">
      <c r="A29" s="3">
        <v>23</v>
      </c>
      <c r="B29" s="7" t="s">
        <v>57</v>
      </c>
      <c r="C29" s="7"/>
      <c r="D29" s="4" t="s">
        <v>77</v>
      </c>
      <c r="E29" s="5">
        <v>95</v>
      </c>
      <c r="F29" s="8"/>
      <c r="G29" s="8"/>
      <c r="H29" s="9">
        <f t="shared" si="3"/>
        <v>0</v>
      </c>
      <c r="I29" s="23"/>
    </row>
    <row r="30" spans="1:9" s="18" customFormat="1" ht="31.5" customHeight="1" thickBot="1" x14ac:dyDescent="0.3">
      <c r="A30" s="3">
        <v>24</v>
      </c>
      <c r="B30" s="7" t="s">
        <v>82</v>
      </c>
      <c r="C30" s="7"/>
      <c r="D30" s="4" t="s">
        <v>77</v>
      </c>
      <c r="E30" s="5">
        <v>3</v>
      </c>
      <c r="F30" s="8"/>
      <c r="G30" s="8"/>
      <c r="H30" s="9">
        <f t="shared" si="3"/>
        <v>0</v>
      </c>
      <c r="I30" s="23"/>
    </row>
    <row r="31" spans="1:9" s="18" customFormat="1" ht="31.5" customHeight="1" thickBot="1" x14ac:dyDescent="0.3">
      <c r="A31" s="3">
        <v>25</v>
      </c>
      <c r="B31" s="7" t="s">
        <v>58</v>
      </c>
      <c r="C31" s="7"/>
      <c r="D31" s="4" t="s">
        <v>77</v>
      </c>
      <c r="E31" s="5">
        <v>1100</v>
      </c>
      <c r="F31" s="8"/>
      <c r="G31" s="8"/>
      <c r="H31" s="9">
        <f t="shared" si="3"/>
        <v>0</v>
      </c>
      <c r="I31" s="23"/>
    </row>
    <row r="32" spans="1:9" s="18" customFormat="1" ht="31.5" customHeight="1" thickBot="1" x14ac:dyDescent="0.3">
      <c r="A32" s="3">
        <v>26</v>
      </c>
      <c r="B32" s="7" t="s">
        <v>59</v>
      </c>
      <c r="C32" s="7"/>
      <c r="D32" s="4" t="s">
        <v>79</v>
      </c>
      <c r="E32" s="5">
        <v>130</v>
      </c>
      <c r="F32" s="8"/>
      <c r="G32" s="8"/>
      <c r="H32" s="9">
        <f t="shared" si="3"/>
        <v>0</v>
      </c>
      <c r="I32" s="23"/>
    </row>
    <row r="33" spans="1:9" s="18" customFormat="1" ht="31.5" customHeight="1" thickBot="1" x14ac:dyDescent="0.3">
      <c r="A33" s="3">
        <v>27</v>
      </c>
      <c r="B33" s="7" t="s">
        <v>60</v>
      </c>
      <c r="C33" s="7"/>
      <c r="D33" s="4" t="s">
        <v>77</v>
      </c>
      <c r="E33" s="5">
        <v>40</v>
      </c>
      <c r="F33" s="8"/>
      <c r="G33" s="8"/>
      <c r="H33" s="9">
        <f t="shared" si="3"/>
        <v>0</v>
      </c>
      <c r="I33" s="23"/>
    </row>
    <row r="34" spans="1:9" s="18" customFormat="1" ht="31.5" customHeight="1" thickBot="1" x14ac:dyDescent="0.3">
      <c r="A34" s="3">
        <v>28</v>
      </c>
      <c r="B34" s="7" t="s">
        <v>61</v>
      </c>
      <c r="C34" s="7"/>
      <c r="D34" s="4" t="s">
        <v>77</v>
      </c>
      <c r="E34" s="5">
        <v>30</v>
      </c>
      <c r="F34" s="8"/>
      <c r="G34" s="8"/>
      <c r="H34" s="9">
        <f t="shared" si="3"/>
        <v>0</v>
      </c>
      <c r="I34" s="23"/>
    </row>
    <row r="35" spans="1:9" s="18" customFormat="1" ht="31.5" customHeight="1" thickBot="1" x14ac:dyDescent="0.3">
      <c r="A35" s="3">
        <v>29</v>
      </c>
      <c r="B35" s="7" t="s">
        <v>62</v>
      </c>
      <c r="C35" s="7"/>
      <c r="D35" s="4" t="s">
        <v>78</v>
      </c>
      <c r="E35" s="5">
        <v>8</v>
      </c>
      <c r="F35" s="8"/>
      <c r="G35" s="8"/>
      <c r="H35" s="9">
        <f t="shared" si="3"/>
        <v>0</v>
      </c>
      <c r="I35" s="23"/>
    </row>
    <row r="36" spans="1:9" s="18" customFormat="1" ht="76.5" customHeight="1" thickBot="1" x14ac:dyDescent="0.3">
      <c r="A36" s="3">
        <v>30</v>
      </c>
      <c r="B36" s="7" t="s">
        <v>83</v>
      </c>
      <c r="C36" s="7"/>
      <c r="D36" s="4" t="s">
        <v>78</v>
      </c>
      <c r="E36" s="5">
        <v>120</v>
      </c>
      <c r="F36" s="8"/>
      <c r="G36" s="8"/>
      <c r="H36" s="9">
        <f t="shared" si="3"/>
        <v>0</v>
      </c>
      <c r="I36" s="23"/>
    </row>
    <row r="37" spans="1:9" s="18" customFormat="1" ht="31.5" customHeight="1" thickBot="1" x14ac:dyDescent="0.3">
      <c r="A37" s="3">
        <v>31</v>
      </c>
      <c r="B37" s="7" t="s">
        <v>63</v>
      </c>
      <c r="C37" s="7"/>
      <c r="D37" s="4" t="s">
        <v>78</v>
      </c>
      <c r="E37" s="5">
        <v>12</v>
      </c>
      <c r="F37" s="8"/>
      <c r="G37" s="8"/>
      <c r="H37" s="9">
        <f t="shared" si="3"/>
        <v>0</v>
      </c>
      <c r="I37" s="23"/>
    </row>
    <row r="38" spans="1:9" s="18" customFormat="1" ht="31.5" customHeight="1" thickBot="1" x14ac:dyDescent="0.3">
      <c r="A38" s="3">
        <v>32</v>
      </c>
      <c r="B38" s="7" t="s">
        <v>64</v>
      </c>
      <c r="C38" s="7"/>
      <c r="D38" s="4" t="s">
        <v>77</v>
      </c>
      <c r="E38" s="5">
        <v>10</v>
      </c>
      <c r="F38" s="8"/>
      <c r="G38" s="8"/>
      <c r="H38" s="9">
        <f t="shared" si="3"/>
        <v>0</v>
      </c>
      <c r="I38" s="23"/>
    </row>
    <row r="39" spans="1:9" s="18" customFormat="1" ht="31.5" customHeight="1" thickBot="1" x14ac:dyDescent="0.3">
      <c r="A39" s="3">
        <v>33</v>
      </c>
      <c r="B39" s="7" t="s">
        <v>65</v>
      </c>
      <c r="C39" s="7"/>
      <c r="D39" s="4" t="s">
        <v>77</v>
      </c>
      <c r="E39" s="5">
        <v>60</v>
      </c>
      <c r="F39" s="8"/>
      <c r="G39" s="8"/>
      <c r="H39" s="9">
        <f t="shared" si="3"/>
        <v>0</v>
      </c>
      <c r="I39" s="23"/>
    </row>
    <row r="40" spans="1:9" s="18" customFormat="1" ht="31.5" customHeight="1" thickBot="1" x14ac:dyDescent="0.3">
      <c r="A40" s="3">
        <v>34</v>
      </c>
      <c r="B40" s="7" t="s">
        <v>66</v>
      </c>
      <c r="C40" s="7"/>
      <c r="D40" s="4" t="s">
        <v>77</v>
      </c>
      <c r="E40" s="5">
        <v>8000</v>
      </c>
      <c r="F40" s="8"/>
      <c r="G40" s="8"/>
      <c r="H40" s="9">
        <f t="shared" si="3"/>
        <v>0</v>
      </c>
      <c r="I40" s="23"/>
    </row>
    <row r="41" spans="1:9" s="18" customFormat="1" ht="31.5" customHeight="1" thickBot="1" x14ac:dyDescent="0.3">
      <c r="A41" s="3">
        <v>35</v>
      </c>
      <c r="B41" s="7" t="s">
        <v>67</v>
      </c>
      <c r="C41" s="7"/>
      <c r="D41" s="4" t="s">
        <v>77</v>
      </c>
      <c r="E41" s="5">
        <v>1</v>
      </c>
      <c r="F41" s="8"/>
      <c r="G41" s="8"/>
      <c r="H41" s="9">
        <f t="shared" si="3"/>
        <v>0</v>
      </c>
      <c r="I41" s="23"/>
    </row>
    <row r="42" spans="1:9" s="18" customFormat="1" ht="31.5" customHeight="1" thickBot="1" x14ac:dyDescent="0.3">
      <c r="A42" s="3">
        <v>36</v>
      </c>
      <c r="B42" s="7" t="s">
        <v>68</v>
      </c>
      <c r="C42" s="7"/>
      <c r="D42" s="4" t="s">
        <v>80</v>
      </c>
      <c r="E42" s="5">
        <v>2</v>
      </c>
      <c r="F42" s="8"/>
      <c r="G42" s="8"/>
      <c r="H42" s="9">
        <f t="shared" si="3"/>
        <v>0</v>
      </c>
      <c r="I42" s="23"/>
    </row>
    <row r="43" spans="1:9" s="18" customFormat="1" ht="31.5" customHeight="1" thickBot="1" x14ac:dyDescent="0.3">
      <c r="A43" s="3">
        <v>37</v>
      </c>
      <c r="B43" s="7" t="s">
        <v>69</v>
      </c>
      <c r="C43" s="7"/>
      <c r="D43" s="4" t="s">
        <v>77</v>
      </c>
      <c r="E43" s="5">
        <v>2</v>
      </c>
      <c r="F43" s="8"/>
      <c r="G43" s="8"/>
      <c r="H43" s="9">
        <f t="shared" si="3"/>
        <v>0</v>
      </c>
      <c r="I43" s="23"/>
    </row>
    <row r="44" spans="1:9" s="18" customFormat="1" ht="31.5" customHeight="1" thickBot="1" x14ac:dyDescent="0.3">
      <c r="A44" s="3">
        <v>38</v>
      </c>
      <c r="B44" s="7" t="s">
        <v>70</v>
      </c>
      <c r="C44" s="7"/>
      <c r="D44" s="4" t="s">
        <v>80</v>
      </c>
      <c r="E44" s="5">
        <v>1</v>
      </c>
      <c r="F44" s="8"/>
      <c r="G44" s="8"/>
      <c r="H44" s="9">
        <f t="shared" si="3"/>
        <v>0</v>
      </c>
      <c r="I44" s="23"/>
    </row>
    <row r="45" spans="1:9" s="18" customFormat="1" ht="31.5" customHeight="1" thickBot="1" x14ac:dyDescent="0.3">
      <c r="A45" s="3">
        <v>39</v>
      </c>
      <c r="B45" s="7" t="s">
        <v>71</v>
      </c>
      <c r="C45" s="7"/>
      <c r="D45" s="4" t="s">
        <v>80</v>
      </c>
      <c r="E45" s="5">
        <v>1</v>
      </c>
      <c r="F45" s="8"/>
      <c r="G45" s="8"/>
      <c r="H45" s="9">
        <f t="shared" si="3"/>
        <v>0</v>
      </c>
      <c r="I45" s="23"/>
    </row>
    <row r="46" spans="1:9" s="18" customFormat="1" ht="31.5" customHeight="1" thickBot="1" x14ac:dyDescent="0.3">
      <c r="A46" s="3">
        <v>40</v>
      </c>
      <c r="B46" s="7" t="s">
        <v>72</v>
      </c>
      <c r="C46" s="7"/>
      <c r="D46" s="4" t="s">
        <v>77</v>
      </c>
      <c r="E46" s="5">
        <v>1</v>
      </c>
      <c r="F46" s="8"/>
      <c r="G46" s="8"/>
      <c r="H46" s="9">
        <f t="shared" si="3"/>
        <v>0</v>
      </c>
      <c r="I46" s="23"/>
    </row>
    <row r="47" spans="1:9" s="18" customFormat="1" ht="31.5" customHeight="1" thickBot="1" x14ac:dyDescent="0.3">
      <c r="A47" s="3">
        <v>41</v>
      </c>
      <c r="B47" s="7" t="s">
        <v>73</v>
      </c>
      <c r="C47" s="7"/>
      <c r="D47" s="4" t="s">
        <v>80</v>
      </c>
      <c r="E47" s="5">
        <v>25</v>
      </c>
      <c r="F47" s="8"/>
      <c r="G47" s="8"/>
      <c r="H47" s="9">
        <f t="shared" si="3"/>
        <v>0</v>
      </c>
      <c r="I47" s="23"/>
    </row>
    <row r="48" spans="1:9" s="18" customFormat="1" ht="31.5" customHeight="1" thickBot="1" x14ac:dyDescent="0.3">
      <c r="A48" s="3">
        <v>42</v>
      </c>
      <c r="B48" s="7" t="s">
        <v>74</v>
      </c>
      <c r="C48" s="7"/>
      <c r="D48" s="4" t="s">
        <v>77</v>
      </c>
      <c r="E48" s="5">
        <v>1</v>
      </c>
      <c r="F48" s="8"/>
      <c r="G48" s="8"/>
      <c r="H48" s="9">
        <f t="shared" si="3"/>
        <v>0</v>
      </c>
      <c r="I48" s="23"/>
    </row>
    <row r="49" spans="1:10" s="16" customFormat="1" ht="31.5" customHeight="1" thickBot="1" x14ac:dyDescent="0.3">
      <c r="A49" s="3">
        <v>43</v>
      </c>
      <c r="B49" s="7" t="s">
        <v>75</v>
      </c>
      <c r="C49" s="7"/>
      <c r="D49" s="4" t="s">
        <v>78</v>
      </c>
      <c r="E49" s="5">
        <v>3</v>
      </c>
      <c r="F49" s="8"/>
      <c r="G49" s="8"/>
      <c r="H49" s="9">
        <f t="shared" si="2"/>
        <v>0</v>
      </c>
      <c r="I49" s="23"/>
    </row>
    <row r="50" spans="1:10" s="15" customFormat="1" ht="31.5" customHeight="1" thickBot="1" x14ac:dyDescent="0.3">
      <c r="A50" s="3">
        <v>44</v>
      </c>
      <c r="B50" s="7" t="s">
        <v>76</v>
      </c>
      <c r="C50" s="7"/>
      <c r="D50" s="4" t="s">
        <v>78</v>
      </c>
      <c r="E50" s="5">
        <v>3</v>
      </c>
      <c r="F50" s="8"/>
      <c r="G50" s="8"/>
      <c r="H50" s="9">
        <f t="shared" si="2"/>
        <v>0</v>
      </c>
      <c r="I50" s="23"/>
    </row>
    <row r="51" spans="1:10" ht="23.25" customHeight="1" thickBot="1" x14ac:dyDescent="0.3">
      <c r="A51" s="38" t="s">
        <v>2</v>
      </c>
      <c r="B51" s="39"/>
      <c r="C51" s="39"/>
      <c r="D51" s="39"/>
      <c r="E51" s="39"/>
      <c r="F51" s="39"/>
      <c r="G51" s="40"/>
      <c r="H51" s="10">
        <f>SUM(H7:H50)</f>
        <v>0</v>
      </c>
      <c r="I51" s="24"/>
    </row>
    <row r="52" spans="1:10" ht="15" customHeight="1" thickBot="1" x14ac:dyDescent="0.3">
      <c r="A52" s="41"/>
      <c r="B52" s="41"/>
      <c r="C52" s="41"/>
      <c r="D52" s="41"/>
      <c r="E52" s="41"/>
      <c r="F52" s="41"/>
      <c r="G52" s="41"/>
      <c r="H52" s="41"/>
      <c r="I52" s="25"/>
    </row>
    <row r="53" spans="1:10" ht="27" customHeight="1" thickBot="1" x14ac:dyDescent="0.3">
      <c r="A53" s="34" t="s">
        <v>6</v>
      </c>
      <c r="B53" s="35"/>
      <c r="C53" s="35"/>
      <c r="D53" s="35"/>
      <c r="E53" s="35"/>
      <c r="F53" s="35"/>
      <c r="G53" s="36"/>
      <c r="H53" s="11"/>
      <c r="I53" s="26"/>
      <c r="J53" s="6" t="s">
        <v>3</v>
      </c>
    </row>
    <row r="54" spans="1:10" ht="25.5" customHeight="1" thickBot="1" x14ac:dyDescent="0.3">
      <c r="A54" s="34" t="s">
        <v>7</v>
      </c>
      <c r="B54" s="35"/>
      <c r="C54" s="35"/>
      <c r="D54" s="35"/>
      <c r="E54" s="35"/>
      <c r="F54" s="35"/>
      <c r="G54" s="36"/>
      <c r="H54" s="11"/>
      <c r="I54" s="26"/>
      <c r="J54" s="6" t="s">
        <v>3</v>
      </c>
    </row>
    <row r="55" spans="1:10" ht="25.5" customHeight="1" thickBot="1" x14ac:dyDescent="0.3">
      <c r="A55" s="34" t="s">
        <v>8</v>
      </c>
      <c r="B55" s="35"/>
      <c r="C55" s="35"/>
      <c r="D55" s="35"/>
      <c r="E55" s="35"/>
      <c r="F55" s="35"/>
      <c r="G55" s="36"/>
      <c r="H55" s="11"/>
      <c r="I55" s="26"/>
    </row>
    <row r="56" spans="1:10" ht="26.25" customHeight="1" thickBot="1" x14ac:dyDescent="0.3">
      <c r="A56" s="34" t="s">
        <v>9</v>
      </c>
      <c r="B56" s="35"/>
      <c r="C56" s="35"/>
      <c r="D56" s="35"/>
      <c r="E56" s="35"/>
      <c r="F56" s="35"/>
      <c r="G56" s="36"/>
      <c r="H56" s="11"/>
      <c r="I56" s="26"/>
    </row>
    <row r="57" spans="1:10" ht="27" customHeight="1" thickBot="1" x14ac:dyDescent="0.3">
      <c r="A57" s="34" t="s">
        <v>10</v>
      </c>
      <c r="B57" s="35"/>
      <c r="C57" s="35"/>
      <c r="D57" s="35"/>
      <c r="E57" s="35"/>
      <c r="F57" s="35"/>
      <c r="G57" s="36"/>
      <c r="H57" s="11">
        <f>SUM(H53:H56)</f>
        <v>0</v>
      </c>
      <c r="I57" s="26"/>
    </row>
    <row r="60" spans="1:10" ht="31.5" customHeight="1" x14ac:dyDescent="0.25">
      <c r="B60" s="28" t="s">
        <v>32</v>
      </c>
      <c r="C60" s="28"/>
    </row>
    <row r="61" spans="1:10" ht="31.5" customHeight="1" x14ac:dyDescent="0.25">
      <c r="B61" s="28" t="s">
        <v>18</v>
      </c>
      <c r="C61" s="28"/>
    </row>
    <row r="62" spans="1:10" ht="50.1" customHeight="1" x14ac:dyDescent="0.25">
      <c r="B62" s="12" t="s">
        <v>19</v>
      </c>
      <c r="C62" s="30" t="s">
        <v>20</v>
      </c>
      <c r="D62" s="30"/>
      <c r="E62" s="30"/>
      <c r="F62" s="30"/>
      <c r="G62" s="30"/>
      <c r="H62" s="30"/>
      <c r="I62" s="19"/>
    </row>
    <row r="63" spans="1:10" ht="31.5" customHeight="1" x14ac:dyDescent="0.25">
      <c r="B63" s="12" t="s">
        <v>21</v>
      </c>
      <c r="C63" s="12" t="s">
        <v>84</v>
      </c>
      <c r="D63" s="12"/>
      <c r="E63" s="12"/>
      <c r="F63" s="12"/>
    </row>
    <row r="64" spans="1:10" ht="31.5" customHeight="1" x14ac:dyDescent="0.25">
      <c r="B64" s="30" t="s">
        <v>22</v>
      </c>
      <c r="C64" s="30"/>
    </row>
    <row r="65" spans="2:20" ht="31.5" customHeight="1" x14ac:dyDescent="0.25">
      <c r="B65" s="12" t="s">
        <v>23</v>
      </c>
      <c r="C65" s="28" t="s">
        <v>24</v>
      </c>
      <c r="D65" s="28"/>
    </row>
    <row r="66" spans="2:20" ht="31.5" customHeight="1" x14ac:dyDescent="0.25">
      <c r="B66" s="28" t="s">
        <v>25</v>
      </c>
      <c r="C66" s="28"/>
    </row>
    <row r="68" spans="2:20" ht="31.5" customHeight="1" x14ac:dyDescent="0.25">
      <c r="B68" s="29" t="s">
        <v>26</v>
      </c>
      <c r="C68" s="29"/>
    </row>
    <row r="69" spans="2:20" ht="39.950000000000003" customHeight="1" x14ac:dyDescent="0.25">
      <c r="B69" s="30" t="s">
        <v>27</v>
      </c>
      <c r="C69" s="30"/>
      <c r="D69" s="30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</row>
    <row r="72" spans="2:20" ht="31.5" customHeight="1" x14ac:dyDescent="0.25">
      <c r="E72" s="14"/>
      <c r="F72" s="14"/>
      <c r="G72" s="14"/>
      <c r="H72" s="14"/>
      <c r="I72" s="27"/>
    </row>
    <row r="73" spans="2:20" ht="31.5" customHeight="1" x14ac:dyDescent="0.25">
      <c r="B73" s="12" t="s">
        <v>28</v>
      </c>
      <c r="E73" s="28" t="s">
        <v>29</v>
      </c>
      <c r="F73" s="28"/>
      <c r="G73" s="28"/>
      <c r="H73" s="28"/>
      <c r="I73" s="28"/>
      <c r="J73" s="28"/>
    </row>
    <row r="76" spans="2:20" ht="31.5" customHeight="1" x14ac:dyDescent="0.25">
      <c r="E76" s="14"/>
      <c r="F76" s="14"/>
      <c r="G76" s="14"/>
      <c r="H76" s="14"/>
      <c r="I76" s="27"/>
    </row>
    <row r="77" spans="2:20" ht="31.5" customHeight="1" x14ac:dyDescent="0.25">
      <c r="E77" s="28" t="s">
        <v>30</v>
      </c>
      <c r="F77" s="28"/>
      <c r="G77" s="28"/>
      <c r="H77" s="28"/>
      <c r="I77" s="17"/>
    </row>
  </sheetData>
  <mergeCells count="25">
    <mergeCell ref="A56:G56"/>
    <mergeCell ref="A57:G57"/>
    <mergeCell ref="A5:H5"/>
    <mergeCell ref="A51:G51"/>
    <mergeCell ref="A53:G53"/>
    <mergeCell ref="A54:G54"/>
    <mergeCell ref="A55:G55"/>
    <mergeCell ref="A52:H52"/>
    <mergeCell ref="A1:K1"/>
    <mergeCell ref="A4:D4"/>
    <mergeCell ref="E4:H4"/>
    <mergeCell ref="A2:D2"/>
    <mergeCell ref="E2:H2"/>
    <mergeCell ref="A3:D3"/>
    <mergeCell ref="E3:H3"/>
    <mergeCell ref="B60:C60"/>
    <mergeCell ref="B61:C61"/>
    <mergeCell ref="C62:H62"/>
    <mergeCell ref="B64:C64"/>
    <mergeCell ref="C65:D65"/>
    <mergeCell ref="B66:C66"/>
    <mergeCell ref="B68:C68"/>
    <mergeCell ref="B69:D69"/>
    <mergeCell ref="E73:J73"/>
    <mergeCell ref="E77:H77"/>
  </mergeCells>
  <pageMargins left="0.70866141732283472" right="0.70866141732283472" top="0.74803149606299213" bottom="0.74803149606299213" header="0.31496062992125984" footer="0.31496062992125984"/>
  <pageSetup paperSize="9" scale="52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</dc:creator>
  <cp:lastModifiedBy>Ana Milovac</cp:lastModifiedBy>
  <cp:lastPrinted>2024-12-06T09:15:45Z</cp:lastPrinted>
  <dcterms:created xsi:type="dcterms:W3CDTF">2016-02-04T06:39:58Z</dcterms:created>
  <dcterms:modified xsi:type="dcterms:W3CDTF">2024-12-10T10:00:47Z</dcterms:modified>
</cp:coreProperties>
</file>